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出明细表" sheetId="1" r:id="rId1"/>
  </sheets>
  <calcPr calcId="144525"/>
</workbook>
</file>

<file path=xl/sharedStrings.xml><?xml version="1.0" encoding="utf-8"?>
<sst xmlns="http://schemas.openxmlformats.org/spreadsheetml/2006/main" count="53" uniqueCount="50">
  <si>
    <t>四川同心慈善基金会关于新冠肺炎疫情捐赠支出明细表</t>
  </si>
  <si>
    <r>
      <rPr>
        <sz val="9"/>
        <color rgb="FF000000"/>
        <rFont val="宋体"/>
        <charset val="134"/>
      </rPr>
      <t>单位名称：四川同心慈善基金会</t>
    </r>
    <r>
      <rPr>
        <sz val="9"/>
        <color rgb="FF000000"/>
        <rFont val="Arial Narrow"/>
        <charset val="134"/>
      </rPr>
      <t xml:space="preserve">                                                                                                                                                                                   </t>
    </r>
  </si>
  <si>
    <r>
      <rPr>
        <sz val="9"/>
        <color rgb="FF000000"/>
        <rFont val="宋体"/>
        <charset val="134"/>
      </rPr>
      <t>截止日：</t>
    </r>
    <r>
      <rPr>
        <sz val="9"/>
        <color rgb="FF000000"/>
        <rFont val="Arial Narrow"/>
        <charset val="134"/>
      </rPr>
      <t>2020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 Narrow"/>
        <charset val="134"/>
      </rPr>
      <t>6</t>
    </r>
    <r>
      <rPr>
        <sz val="9"/>
        <color rgb="FF000000"/>
        <rFont val="宋体"/>
        <charset val="134"/>
      </rPr>
      <t>月</t>
    </r>
    <r>
      <rPr>
        <sz val="9"/>
        <color rgb="FF000000"/>
        <rFont val="Arial Narrow"/>
        <charset val="134"/>
      </rPr>
      <t>30</t>
    </r>
    <r>
      <rPr>
        <sz val="9"/>
        <color rgb="FF000000"/>
        <rFont val="宋体"/>
        <charset val="134"/>
      </rPr>
      <t>日</t>
    </r>
  </si>
  <si>
    <t>序号</t>
  </si>
  <si>
    <r>
      <rPr>
        <b/>
        <sz val="9"/>
        <color theme="1"/>
        <rFont val="宋体"/>
        <charset val="134"/>
      </rPr>
      <t>单位</t>
    </r>
  </si>
  <si>
    <r>
      <rPr>
        <b/>
        <sz val="9"/>
        <color theme="1"/>
        <rFont val="宋体"/>
        <charset val="134"/>
      </rPr>
      <t>金额</t>
    </r>
  </si>
  <si>
    <r>
      <rPr>
        <b/>
        <sz val="9"/>
        <color theme="1"/>
        <rFont val="宋体"/>
        <charset val="134"/>
      </rPr>
      <t>备注</t>
    </r>
  </si>
  <si>
    <r>
      <rPr>
        <sz val="9"/>
        <color theme="1"/>
        <rFont val="宋体"/>
        <charset val="134"/>
      </rPr>
      <t>四川省人民医院</t>
    </r>
  </si>
  <si>
    <r>
      <rPr>
        <sz val="9"/>
        <color theme="1"/>
        <rFont val="宋体"/>
        <charset val="134"/>
      </rPr>
      <t>成都市公共卫生临床医疗中心</t>
    </r>
  </si>
  <si>
    <t>定向36820</t>
  </si>
  <si>
    <r>
      <rPr>
        <sz val="9"/>
        <color theme="1"/>
        <rFont val="宋体"/>
        <charset val="134"/>
      </rPr>
      <t>成都天府新区红十字协会</t>
    </r>
  </si>
  <si>
    <t>定向265000</t>
  </si>
  <si>
    <r>
      <rPr>
        <sz val="9"/>
        <color theme="1"/>
        <rFont val="宋体"/>
        <charset val="134"/>
      </rPr>
      <t>德阳市罗江区红十字会</t>
    </r>
  </si>
  <si>
    <t>定向25000</t>
  </si>
  <si>
    <r>
      <rPr>
        <sz val="9"/>
        <color theme="1"/>
        <rFont val="宋体"/>
        <charset val="134"/>
      </rPr>
      <t>成都中医药大学附属医院（四川省中医院）</t>
    </r>
  </si>
  <si>
    <r>
      <rPr>
        <sz val="9"/>
        <color theme="1"/>
        <rFont val="宋体"/>
        <charset val="134"/>
      </rPr>
      <t>川北医学院附属医院</t>
    </r>
  </si>
  <si>
    <r>
      <rPr>
        <sz val="9"/>
        <color theme="1"/>
        <rFont val="宋体"/>
        <charset val="134"/>
      </rPr>
      <t>西南医科大学附属医院</t>
    </r>
  </si>
  <si>
    <r>
      <rPr>
        <sz val="9"/>
        <color theme="1"/>
        <rFont val="宋体"/>
        <charset val="134"/>
      </rPr>
      <t>广元市利州区红十字会</t>
    </r>
  </si>
  <si>
    <t>定向10000</t>
  </si>
  <si>
    <r>
      <rPr>
        <sz val="9"/>
        <color theme="1"/>
        <rFont val="宋体"/>
        <charset val="134"/>
      </rPr>
      <t>成都医学院第一附属医院</t>
    </r>
  </si>
  <si>
    <r>
      <rPr>
        <sz val="9"/>
        <color theme="1"/>
        <rFont val="宋体"/>
        <charset val="134"/>
      </rPr>
      <t>四川大学华西医院</t>
    </r>
  </si>
  <si>
    <r>
      <rPr>
        <sz val="9"/>
        <color theme="1"/>
        <rFont val="宋体"/>
        <charset val="134"/>
      </rPr>
      <t>湖北省慈善总会</t>
    </r>
  </si>
  <si>
    <t>定向武汉市中心医院150359.32元 定向湖北省慈善总会25000</t>
  </si>
  <si>
    <r>
      <rPr>
        <sz val="9"/>
        <color theme="1"/>
        <rFont val="宋体"/>
        <charset val="134"/>
      </rPr>
      <t>武汉市慈善总会</t>
    </r>
  </si>
  <si>
    <t>定向101500</t>
  </si>
  <si>
    <r>
      <rPr>
        <sz val="9"/>
        <color theme="1"/>
        <rFont val="宋体"/>
        <charset val="134"/>
      </rPr>
      <t>武汉大学教育发展基金会</t>
    </r>
  </si>
  <si>
    <t>定向武汉大学人民医院108550</t>
  </si>
  <si>
    <r>
      <rPr>
        <sz val="9"/>
        <color theme="1"/>
        <rFont val="宋体"/>
        <charset val="134"/>
      </rPr>
      <t>湖北省红十字会</t>
    </r>
  </si>
  <si>
    <t>定向3000</t>
  </si>
  <si>
    <r>
      <rPr>
        <sz val="9"/>
        <color theme="1"/>
        <rFont val="宋体"/>
        <charset val="134"/>
      </rPr>
      <t>华中科技大学同济医学院附属协和医院</t>
    </r>
  </si>
  <si>
    <t>定向211061.1</t>
  </si>
  <si>
    <r>
      <rPr>
        <sz val="9"/>
        <color theme="1"/>
        <rFont val="宋体"/>
        <charset val="134"/>
      </rPr>
      <t>华中科技大学同济医学院附属同济医院</t>
    </r>
  </si>
  <si>
    <t>定向83150</t>
  </si>
  <si>
    <r>
      <rPr>
        <sz val="9"/>
        <color theme="1"/>
        <rFont val="宋体"/>
        <charset val="134"/>
      </rPr>
      <t>湖北省妇幼保健院</t>
    </r>
  </si>
  <si>
    <t>定向41000</t>
  </si>
  <si>
    <r>
      <rPr>
        <sz val="9"/>
        <color theme="1"/>
        <rFont val="宋体"/>
        <charset val="134"/>
      </rPr>
      <t>德阳市旌阳区旌东街道乐安社区居民委员会</t>
    </r>
  </si>
  <si>
    <r>
      <rPr>
        <sz val="9"/>
        <color theme="1"/>
        <rFont val="宋体"/>
        <charset val="134"/>
      </rPr>
      <t>四川省慈善总会</t>
    </r>
  </si>
  <si>
    <r>
      <rPr>
        <sz val="9"/>
        <color theme="1"/>
        <rFont val="宋体"/>
        <charset val="134"/>
      </rPr>
      <t>成都市二医院</t>
    </r>
  </si>
  <si>
    <r>
      <rPr>
        <sz val="9"/>
        <color theme="1"/>
        <rFont val="宋体"/>
        <charset val="134"/>
      </rPr>
      <t>甘孜道孚红会</t>
    </r>
  </si>
  <si>
    <r>
      <rPr>
        <sz val="9"/>
        <color theme="1"/>
        <rFont val="宋体"/>
        <charset val="134"/>
      </rPr>
      <t>四川省第四人民医院</t>
    </r>
  </si>
  <si>
    <r>
      <rPr>
        <sz val="9"/>
        <color theme="1"/>
        <rFont val="宋体"/>
        <charset val="134"/>
      </rPr>
      <t>绵竹市红十字会</t>
    </r>
  </si>
  <si>
    <r>
      <rPr>
        <sz val="9"/>
        <color theme="1"/>
        <rFont val="宋体"/>
        <charset val="134"/>
      </rPr>
      <t>遂宁市船山区慈善会</t>
    </r>
  </si>
  <si>
    <r>
      <rPr>
        <sz val="9"/>
        <color theme="1"/>
        <rFont val="宋体"/>
        <charset val="134"/>
      </rPr>
      <t>德阳市关心下一代基金会疫情防控</t>
    </r>
  </si>
  <si>
    <r>
      <rPr>
        <b/>
        <sz val="9"/>
        <color theme="1"/>
        <rFont val="宋体"/>
        <charset val="134"/>
      </rPr>
      <t>合计</t>
    </r>
  </si>
  <si>
    <r>
      <rPr>
        <b/>
        <sz val="9"/>
        <color theme="1"/>
        <rFont val="宋体"/>
        <charset val="134"/>
      </rPr>
      <t>运行费用</t>
    </r>
  </si>
  <si>
    <r>
      <rPr>
        <sz val="9"/>
        <color theme="1"/>
        <rFont val="宋体"/>
        <charset val="134"/>
      </rPr>
      <t>疫情专项审计费</t>
    </r>
  </si>
  <si>
    <r>
      <rPr>
        <sz val="9"/>
        <color theme="1"/>
        <rFont val="宋体"/>
        <charset val="134"/>
      </rPr>
      <t>财务费用</t>
    </r>
    <r>
      <rPr>
        <sz val="9"/>
        <color theme="1"/>
        <rFont val="Arial Narrow"/>
        <charset val="134"/>
      </rPr>
      <t>-</t>
    </r>
    <r>
      <rPr>
        <sz val="9"/>
        <color theme="1"/>
        <rFont val="宋体"/>
        <charset val="134"/>
      </rPr>
      <t>手续费</t>
    </r>
  </si>
  <si>
    <r>
      <rPr>
        <sz val="9"/>
        <color theme="1"/>
        <rFont val="宋体"/>
        <charset val="134"/>
      </rPr>
      <t>交通费用</t>
    </r>
  </si>
  <si>
    <r>
      <rPr>
        <sz val="9"/>
        <color theme="1"/>
        <rFont val="宋体"/>
        <charset val="134"/>
      </rPr>
      <t>邮寄费</t>
    </r>
  </si>
  <si>
    <r>
      <rPr>
        <b/>
        <sz val="9"/>
        <color theme="1"/>
        <rFont val="宋体"/>
        <charset val="134"/>
      </rPr>
      <t>总计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</si>
</sst>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Arial Narrow"/>
      <charset val="134"/>
    </font>
    <font>
      <b/>
      <sz val="9"/>
      <color theme="1"/>
      <name val="Arial Narrow"/>
      <charset val="134"/>
    </font>
    <font>
      <b/>
      <sz val="14"/>
      <color indexed="8"/>
      <name val="等线"/>
      <charset val="134"/>
    </font>
    <font>
      <sz val="9"/>
      <color rgb="FF000000"/>
      <name val="Arial Narrow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3" borderId="10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3" fontId="0" fillId="0" borderId="0" xfId="8" applyFont="1" applyAlignment="1"/>
    <xf numFmtId="0" fontId="3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43" fontId="2" fillId="0" borderId="3" xfId="8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43" fontId="1" fillId="0" borderId="2" xfId="8" applyFont="1" applyBorder="1" applyAlignment="1"/>
    <xf numFmtId="0" fontId="1" fillId="0" borderId="2" xfId="0" applyFont="1" applyBorder="1" applyAlignment="1">
      <alignment vertical="center" wrapText="1"/>
    </xf>
    <xf numFmtId="43" fontId="1" fillId="0" borderId="2" xfId="8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3" fontId="2" fillId="0" borderId="2" xfId="8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43" fontId="1" fillId="0" borderId="0" xfId="8" applyFont="1" applyBorder="1" applyAlignment="1"/>
    <xf numFmtId="0" fontId="1" fillId="0" borderId="0" xfId="0" applyFont="1" applyAlignment="1">
      <alignment wrapText="1"/>
    </xf>
    <xf numFmtId="43" fontId="1" fillId="0" borderId="0" xfId="8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F3" sqref="F3"/>
    </sheetView>
  </sheetViews>
  <sheetFormatPr defaultColWidth="9" defaultRowHeight="13.5" outlineLevelCol="3"/>
  <cols>
    <col min="1" max="1" width="4.25" customWidth="1"/>
    <col min="2" max="2" width="30.125" style="4" customWidth="1"/>
    <col min="3" max="3" width="21" style="5" customWidth="1"/>
    <col min="4" max="4" width="20.875" style="4" customWidth="1"/>
    <col min="5" max="5" width="13.875" customWidth="1"/>
  </cols>
  <sheetData>
    <row r="1" ht="35.25" customHeight="1" spans="1:4">
      <c r="A1" s="6" t="s">
        <v>0</v>
      </c>
      <c r="B1" s="6"/>
      <c r="C1" s="6"/>
      <c r="D1" s="6"/>
    </row>
    <row r="2" s="1" customFormat="1" ht="19.5" customHeight="1" spans="1:4">
      <c r="A2" s="7" t="s">
        <v>1</v>
      </c>
      <c r="B2" s="7"/>
      <c r="C2" s="8"/>
      <c r="D2" s="9" t="s">
        <v>2</v>
      </c>
    </row>
    <row r="3" s="1" customFormat="1" spans="1:4">
      <c r="A3" s="10" t="s">
        <v>3</v>
      </c>
      <c r="B3" s="11" t="s">
        <v>4</v>
      </c>
      <c r="C3" s="12" t="s">
        <v>5</v>
      </c>
      <c r="D3" s="11" t="s">
        <v>6</v>
      </c>
    </row>
    <row r="4" s="1" customFormat="1" spans="1:4">
      <c r="A4" s="13">
        <v>1</v>
      </c>
      <c r="B4" s="14" t="s">
        <v>7</v>
      </c>
      <c r="C4" s="15">
        <v>282000</v>
      </c>
      <c r="D4" s="14"/>
    </row>
    <row r="5" s="1" customFormat="1" spans="1:4">
      <c r="A5" s="13">
        <v>2</v>
      </c>
      <c r="B5" s="14" t="s">
        <v>8</v>
      </c>
      <c r="C5" s="15">
        <v>136820</v>
      </c>
      <c r="D5" s="14" t="s">
        <v>9</v>
      </c>
    </row>
    <row r="6" s="1" customFormat="1" spans="1:4">
      <c r="A6" s="13">
        <v>3</v>
      </c>
      <c r="B6" s="14" t="s">
        <v>10</v>
      </c>
      <c r="C6" s="15">
        <v>265000</v>
      </c>
      <c r="D6" s="14" t="s">
        <v>11</v>
      </c>
    </row>
    <row r="7" s="1" customFormat="1" spans="1:4">
      <c r="A7" s="13">
        <v>4</v>
      </c>
      <c r="B7" s="14" t="s">
        <v>12</v>
      </c>
      <c r="C7" s="15">
        <v>25000</v>
      </c>
      <c r="D7" s="14" t="s">
        <v>13</v>
      </c>
    </row>
    <row r="8" s="1" customFormat="1" spans="1:4">
      <c r="A8" s="13">
        <v>5</v>
      </c>
      <c r="B8" s="16" t="s">
        <v>14</v>
      </c>
      <c r="C8" s="17">
        <v>100000</v>
      </c>
      <c r="D8" s="14"/>
    </row>
    <row r="9" s="1" customFormat="1" spans="1:4">
      <c r="A9" s="13">
        <v>6</v>
      </c>
      <c r="B9" s="14" t="s">
        <v>15</v>
      </c>
      <c r="C9" s="15">
        <v>100000</v>
      </c>
      <c r="D9" s="14"/>
    </row>
    <row r="10" s="1" customFormat="1" spans="1:4">
      <c r="A10" s="13">
        <v>7</v>
      </c>
      <c r="B10" s="14" t="s">
        <v>16</v>
      </c>
      <c r="C10" s="15">
        <v>100000</v>
      </c>
      <c r="D10" s="14"/>
    </row>
    <row r="11" s="1" customFormat="1" spans="1:4">
      <c r="A11" s="13">
        <v>8</v>
      </c>
      <c r="B11" s="14" t="s">
        <v>17</v>
      </c>
      <c r="C11" s="15">
        <v>10000</v>
      </c>
      <c r="D11" s="14" t="s">
        <v>18</v>
      </c>
    </row>
    <row r="12" s="1" customFormat="1" spans="1:4">
      <c r="A12" s="13">
        <v>9</v>
      </c>
      <c r="B12" s="14" t="s">
        <v>19</v>
      </c>
      <c r="C12" s="15">
        <v>100000</v>
      </c>
      <c r="D12" s="14"/>
    </row>
    <row r="13" s="1" customFormat="1" spans="1:4">
      <c r="A13" s="13">
        <v>10</v>
      </c>
      <c r="B13" s="14" t="s">
        <v>20</v>
      </c>
      <c r="C13" s="15">
        <v>300000</v>
      </c>
      <c r="D13" s="14"/>
    </row>
    <row r="14" s="1" customFormat="1" ht="27" spans="1:4">
      <c r="A14" s="13">
        <v>11</v>
      </c>
      <c r="B14" s="14" t="s">
        <v>21</v>
      </c>
      <c r="C14" s="15">
        <v>264359.32</v>
      </c>
      <c r="D14" s="14" t="s">
        <v>22</v>
      </c>
    </row>
    <row r="15" s="1" customFormat="1" ht="24" customHeight="1" spans="1:4">
      <c r="A15" s="13">
        <v>12</v>
      </c>
      <c r="B15" s="14" t="s">
        <v>23</v>
      </c>
      <c r="C15" s="15">
        <v>101500</v>
      </c>
      <c r="D15" s="14" t="s">
        <v>24</v>
      </c>
    </row>
    <row r="16" s="1" customFormat="1" spans="1:4">
      <c r="A16" s="13">
        <v>13</v>
      </c>
      <c r="B16" s="14" t="s">
        <v>25</v>
      </c>
      <c r="C16" s="15">
        <v>108550</v>
      </c>
      <c r="D16" s="14" t="s">
        <v>26</v>
      </c>
    </row>
    <row r="17" s="1" customFormat="1" spans="1:4">
      <c r="A17" s="13">
        <v>14</v>
      </c>
      <c r="B17" s="14" t="s">
        <v>27</v>
      </c>
      <c r="C17" s="15">
        <v>3000</v>
      </c>
      <c r="D17" s="14" t="s">
        <v>28</v>
      </c>
    </row>
    <row r="18" s="1" customFormat="1" spans="1:4">
      <c r="A18" s="13">
        <v>15</v>
      </c>
      <c r="B18" s="14" t="s">
        <v>29</v>
      </c>
      <c r="C18" s="15">
        <v>211061.1</v>
      </c>
      <c r="D18" s="14" t="s">
        <v>30</v>
      </c>
    </row>
    <row r="19" s="1" customFormat="1" spans="1:4">
      <c r="A19" s="13">
        <v>16</v>
      </c>
      <c r="B19" s="14" t="s">
        <v>31</v>
      </c>
      <c r="C19" s="15">
        <v>83150</v>
      </c>
      <c r="D19" s="14" t="s">
        <v>32</v>
      </c>
    </row>
    <row r="20" s="1" customFormat="1" spans="1:4">
      <c r="A20" s="13">
        <v>17</v>
      </c>
      <c r="B20" s="14" t="s">
        <v>33</v>
      </c>
      <c r="C20" s="15">
        <v>41000</v>
      </c>
      <c r="D20" s="14" t="s">
        <v>34</v>
      </c>
    </row>
    <row r="21" s="1" customFormat="1" ht="22.5" customHeight="1" spans="1:4">
      <c r="A21" s="13">
        <v>18</v>
      </c>
      <c r="B21" s="18" t="s">
        <v>35</v>
      </c>
      <c r="C21" s="17">
        <v>10000</v>
      </c>
      <c r="D21" s="14" t="s">
        <v>18</v>
      </c>
    </row>
    <row r="22" s="1" customFormat="1" spans="1:4">
      <c r="A22" s="13">
        <v>19</v>
      </c>
      <c r="B22" s="14" t="s">
        <v>36</v>
      </c>
      <c r="C22" s="15">
        <v>105662.67</v>
      </c>
      <c r="D22" s="14"/>
    </row>
    <row r="23" s="1" customFormat="1" spans="1:4">
      <c r="A23" s="13">
        <v>20</v>
      </c>
      <c r="B23" s="14" t="s">
        <v>37</v>
      </c>
      <c r="C23" s="15">
        <v>100000</v>
      </c>
      <c r="D23" s="14"/>
    </row>
    <row r="24" s="1" customFormat="1" spans="1:4">
      <c r="A24" s="13">
        <v>21</v>
      </c>
      <c r="B24" s="14" t="s">
        <v>38</v>
      </c>
      <c r="C24" s="15">
        <v>60000</v>
      </c>
      <c r="D24" s="14"/>
    </row>
    <row r="25" s="1" customFormat="1" spans="1:4">
      <c r="A25" s="13">
        <v>22</v>
      </c>
      <c r="B25" s="14" t="s">
        <v>39</v>
      </c>
      <c r="C25" s="15">
        <v>32000</v>
      </c>
      <c r="D25" s="14"/>
    </row>
    <row r="26" s="1" customFormat="1" spans="1:4">
      <c r="A26" s="13">
        <v>23</v>
      </c>
      <c r="B26" s="14" t="s">
        <v>40</v>
      </c>
      <c r="C26" s="15">
        <v>10000</v>
      </c>
      <c r="D26" s="14" t="s">
        <v>18</v>
      </c>
    </row>
    <row r="27" s="1" customFormat="1" spans="1:4">
      <c r="A27" s="13">
        <v>24</v>
      </c>
      <c r="B27" s="14" t="s">
        <v>41</v>
      </c>
      <c r="C27" s="15">
        <v>100000</v>
      </c>
      <c r="D27" s="14"/>
    </row>
    <row r="28" s="1" customFormat="1" spans="1:4">
      <c r="A28" s="13">
        <v>25</v>
      </c>
      <c r="B28" s="14" t="s">
        <v>42</v>
      </c>
      <c r="C28" s="15">
        <v>31683.35</v>
      </c>
      <c r="D28" s="14"/>
    </row>
    <row r="29" s="2" customFormat="1" ht="15" customHeight="1" spans="1:4">
      <c r="A29" s="19" t="s">
        <v>43</v>
      </c>
      <c r="B29" s="20"/>
      <c r="C29" s="21">
        <f>SUM(C4:C28)</f>
        <v>2680786.44</v>
      </c>
      <c r="D29" s="22"/>
    </row>
    <row r="30" s="1" customFormat="1" ht="15" customHeight="1" spans="1:4">
      <c r="A30" s="23" t="s">
        <v>44</v>
      </c>
      <c r="B30" s="24"/>
      <c r="C30" s="15"/>
      <c r="D30" s="14"/>
    </row>
    <row r="31" s="1" customFormat="1" spans="1:4">
      <c r="A31" s="25">
        <v>1</v>
      </c>
      <c r="B31" s="14" t="s">
        <v>45</v>
      </c>
      <c r="C31" s="15">
        <v>3000</v>
      </c>
      <c r="D31" s="14"/>
    </row>
    <row r="32" s="1" customFormat="1" spans="1:4">
      <c r="A32" s="25">
        <v>2</v>
      </c>
      <c r="B32" s="14" t="s">
        <v>46</v>
      </c>
      <c r="C32" s="15">
        <v>570</v>
      </c>
      <c r="D32" s="14"/>
    </row>
    <row r="33" s="1" customFormat="1" spans="1:4">
      <c r="A33" s="25">
        <v>3</v>
      </c>
      <c r="B33" s="14" t="s">
        <v>47</v>
      </c>
      <c r="C33" s="15">
        <v>310</v>
      </c>
      <c r="D33" s="14"/>
    </row>
    <row r="34" s="1" customFormat="1" spans="1:4">
      <c r="A34" s="25">
        <v>4</v>
      </c>
      <c r="B34" s="14" t="s">
        <v>48</v>
      </c>
      <c r="C34" s="15">
        <v>1256.5</v>
      </c>
      <c r="D34" s="14"/>
    </row>
    <row r="35" s="3" customFormat="1" ht="15" customHeight="1" spans="1:4">
      <c r="A35" s="19" t="s">
        <v>43</v>
      </c>
      <c r="B35" s="20"/>
      <c r="C35" s="21">
        <v>5136.5</v>
      </c>
      <c r="D35" s="26"/>
    </row>
    <row r="36" s="3" customFormat="1" ht="15" customHeight="1" spans="1:4">
      <c r="A36" s="19" t="s">
        <v>49</v>
      </c>
      <c r="B36" s="20"/>
      <c r="C36" s="21">
        <f>C29+C35</f>
        <v>2685922.94</v>
      </c>
      <c r="D36" s="26"/>
    </row>
    <row r="37" s="1" customFormat="1" ht="12.75" customHeight="1" spans="2:4">
      <c r="B37" s="27"/>
      <c r="C37" s="28"/>
      <c r="D37" s="27"/>
    </row>
    <row r="38" s="1" customFormat="1" spans="2:4">
      <c r="B38" s="29"/>
      <c r="C38" s="30"/>
      <c r="D38" s="29"/>
    </row>
  </sheetData>
  <mergeCells count="6">
    <mergeCell ref="A1:D1"/>
    <mergeCell ref="A2:B2"/>
    <mergeCell ref="A29:B29"/>
    <mergeCell ref="A30:B30"/>
    <mergeCell ref="A35:B35"/>
    <mergeCell ref="A36:B3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2020-07-21T04:22:59Z</dcterms:created>
  <dcterms:modified xsi:type="dcterms:W3CDTF">2020-07-21T04:23:19Z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